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sten" sheetId="1" state="visible" r:id="rId1"/>
    <sheet xmlns:r="http://schemas.openxmlformats.org/officeDocument/2006/relationships" name="Tafels" sheetId="2" state="visible" r:id="rId2"/>
    <sheet xmlns:r="http://schemas.openxmlformats.org/officeDocument/2006/relationships" name="Plakken" sheetId="3" state="visible" r:id="rId3"/>
  </sheets>
  <definedNames>
    <definedName name="_xlnm._FilterDatabase" localSheetId="0" hidden="1">'Gasten'!$A$1:$E$301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Naam</t>
        </is>
      </c>
      <c r="B1" s="1" t="inlineStr">
        <is>
          <t>Tafel</t>
        </is>
      </c>
      <c r="C1" s="1" t="inlineStr">
        <is>
          <t>Bevestigd</t>
        </is>
      </c>
      <c r="D1" s="1" t="inlineStr">
        <is>
          <t>Dieet/allergie</t>
        </is>
      </c>
      <c r="E1" s="1" t="inlineStr">
        <is>
          <t>Opmerkingen</t>
        </is>
      </c>
      <c r="F1" s="1" t="inlineStr">
        <is>
          <t>(interne berekening — niet wijzigen)</t>
        </is>
      </c>
    </row>
    <row r="2">
      <c r="A2" s="2" t="inlineStr">
        <is>
          <t>Élise Marchand</t>
        </is>
      </c>
      <c r="B2" s="2" t="inlineStr">
        <is>
          <t>Eretafel</t>
        </is>
      </c>
      <c r="C2" s="2" t="inlineStr">
        <is>
          <t>Ja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Eretafel</t>
        </is>
      </c>
      <c r="C3" s="2" t="inlineStr">
        <is>
          <t>Ja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Eretafel</t>
        </is>
      </c>
      <c r="C4" s="2" t="inlineStr">
        <is>
          <t>Ja</t>
        </is>
      </c>
      <c r="D4" s="2" t="inlineStr">
        <is>
          <t>Glutenvrij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Eretafel</t>
        </is>
      </c>
      <c r="C5" s="2" t="inlineStr">
        <is>
          <t>Ja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Tafel Provence</t>
        </is>
      </c>
      <c r="C6" s="2" t="inlineStr">
        <is>
          <t>Ja</t>
        </is>
      </c>
      <c r="D6" s="2" t="inlineStr">
        <is>
          <t>Vegetarisch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Tafel Provence</t>
        </is>
      </c>
      <c r="C7" s="2" t="inlineStr">
        <is>
          <t>Ja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Tafel Provence</t>
        </is>
      </c>
      <c r="C8" s="2" t="inlineStr">
        <is>
          <t>Nee</t>
        </is>
      </c>
      <c r="D8" s="2" t="inlineStr"/>
      <c r="E8" s="2" t="inlineStr">
        <is>
          <t>Antwoord na 15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Tafel Provence</t>
        </is>
      </c>
      <c r="C9" s="2" t="inlineStr">
        <is>
          <t>Ja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Tafel Riviera</t>
        </is>
      </c>
      <c r="C10" s="2" t="inlineStr">
        <is>
          <t>Ja</t>
        </is>
      </c>
      <c r="D10" s="2" t="inlineStr"/>
      <c r="E10" s="2" t="inlineStr">
        <is>
          <t>Niet plaatsen bij de dansvloer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Tafel Riviera</t>
        </is>
      </c>
      <c r="C11" s="2" t="inlineStr">
        <is>
          <t>Ja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Tafel Riviera</t>
        </is>
      </c>
      <c r="C12" s="2" t="inlineStr">
        <is>
          <t>Ja</t>
        </is>
      </c>
      <c r="D12" s="2" t="inlineStr">
        <is>
          <t>Lactosevrij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Tafel Riviera</t>
        </is>
      </c>
      <c r="C13" s="2" t="inlineStr">
        <is>
          <t>Ja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Kindertafel</t>
        </is>
      </c>
      <c r="C14" s="2" t="inlineStr">
        <is>
          <t>Ja</t>
        </is>
      </c>
      <c r="D14" s="2" t="inlineStr"/>
      <c r="E14" s="2" t="inlineStr">
        <is>
          <t>8 jaar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Kindertafel</t>
        </is>
      </c>
      <c r="C15" s="2" t="inlineStr">
        <is>
          <t>Ja</t>
        </is>
      </c>
      <c r="D15" s="2" t="inlineStr">
        <is>
          <t>Pindallergie</t>
        </is>
      </c>
      <c r="E15" s="2" t="inlineStr">
        <is>
          <t>6 jaar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Kindertafel</t>
        </is>
      </c>
      <c r="C16" s="2" t="inlineStr">
        <is>
          <t>Ja</t>
        </is>
      </c>
      <c r="D16" s="2" t="inlineStr"/>
      <c r="E16" s="2" t="inlineStr">
        <is>
          <t>4 jaar, kinderstoel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Kies Ja, Nee of Wachten." type="list">
      <formula1>"Ja,Nee,Wachten"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Tafelnaam</t>
        </is>
      </c>
      <c r="B1" s="1" t="inlineStr">
        <is>
          <t>Gasten (wordt automatisch ingevuld)</t>
        </is>
      </c>
      <c r="C1" s="1" t="inlineStr">
        <is>
          <t>Gasten (reserve, handmatig invoeren)</t>
        </is>
      </c>
      <c r="D1" s="1" t="inlineStr">
        <is>
          <t>Aantal</t>
        </is>
      </c>
      <c r="E1" s="1" t="inlineStr">
        <is>
          <t>Bevestigd</t>
        </is>
      </c>
    </row>
    <row r="2">
      <c r="A2" s="4" t="inlineStr">
        <is>
          <t>Eretafel</t>
        </is>
      </c>
      <c r="B2" s="5">
        <f>IF($A2="","",IFERROR(LOOKUP(2,1/('Gasten'!$B$2:$B$301=$A2),'Gasten'!$F$2:$F$301),""))</f>
        <v/>
      </c>
      <c r="C2" s="5" t="n"/>
      <c r="D2" s="4">
        <f>IF($A2="","",COUNTIF('Gasten'!$B$2:$B$301,$A2))</f>
        <v/>
      </c>
      <c r="E2" s="4">
        <f>IF($A2="","",COUNTIFS('Gasten'!$B$2:$B$301,$A2,'Gasten'!$C$2:$C$301,"Ja"))</f>
        <v/>
      </c>
    </row>
    <row r="3">
      <c r="A3" s="4" t="inlineStr">
        <is>
          <t>Tafel Provence</t>
        </is>
      </c>
      <c r="B3" s="5">
        <f>IF($A3="","",IFERROR(LOOKUP(2,1/('Gasten'!$B$2:$B$301=$A3),'Gasten'!$F$2:$F$301),""))</f>
        <v/>
      </c>
      <c r="C3" s="5" t="n"/>
      <c r="D3" s="4">
        <f>IF($A3="","",COUNTIF('Gasten'!$B$2:$B$301,$A3))</f>
        <v/>
      </c>
      <c r="E3" s="4">
        <f>IF($A3="","",COUNTIFS('Gasten'!$B$2:$B$301,$A3,'Gasten'!$C$2:$C$301,"Ja"))</f>
        <v/>
      </c>
    </row>
    <row r="4">
      <c r="A4" s="4" t="inlineStr">
        <is>
          <t>Tafel Riviera</t>
        </is>
      </c>
      <c r="B4" s="5">
        <f>IF($A4="","",IFERROR(LOOKUP(2,1/('Gasten'!$B$2:$B$301=$A4),'Gasten'!$F$2:$F$301),""))</f>
        <v/>
      </c>
      <c r="C4" s="5" t="n"/>
      <c r="D4" s="4">
        <f>IF($A4="","",COUNTIF('Gasten'!$B$2:$B$301,$A4))</f>
        <v/>
      </c>
      <c r="E4" s="4">
        <f>IF($A4="","",COUNTIFS('Gasten'!$B$2:$B$301,$A4,'Gasten'!$C$2:$C$301,"Ja"))</f>
        <v/>
      </c>
    </row>
    <row r="5">
      <c r="A5" s="4" t="inlineStr">
        <is>
          <t>Kindertafel</t>
        </is>
      </c>
      <c r="B5" s="5">
        <f>IF($A5="","",IFERROR(LOOKUP(2,1/('Gasten'!$B$2:$B$301=$A5),'Gasten'!$F$2:$F$301),""))</f>
        <v/>
      </c>
      <c r="C5" s="5" t="n"/>
      <c r="D5" s="4">
        <f>IF($A5="","",COUNTIF('Gasten'!$B$2:$B$301,$A5))</f>
        <v/>
      </c>
      <c r="E5" s="4">
        <f>IF($A5="","",COUNTIFS('Gasten'!$B$2:$B$301,$A5,'Gasten'!$C$2:$C$301,"Ja"))</f>
        <v/>
      </c>
    </row>
    <row r="6">
      <c r="A6" s="4" t="n"/>
      <c r="B6" s="5">
        <f>IF($A6="","",IFERROR(LOOKUP(2,1/('Gasten'!$B$2:$B$301=$A6),'Gasten'!$F$2:$F$301),""))</f>
        <v/>
      </c>
      <c r="C6" s="5" t="n"/>
      <c r="D6" s="4">
        <f>IF($A6="","",COUNTIF('Gasten'!$B$2:$B$301,$A6))</f>
        <v/>
      </c>
      <c r="E6" s="4">
        <f>IF($A6="","",COUNTIFS('Gasten'!$B$2:$B$301,$A6,'Gasten'!$C$2:$C$301,"Ja"))</f>
        <v/>
      </c>
    </row>
    <row r="7">
      <c r="A7" s="4" t="n"/>
      <c r="B7" s="5">
        <f>IF($A7="","",IFERROR(LOOKUP(2,1/('Gasten'!$B$2:$B$301=$A7),'Gasten'!$F$2:$F$301),""))</f>
        <v/>
      </c>
      <c r="C7" s="5" t="n"/>
      <c r="D7" s="4">
        <f>IF($A7="","",COUNTIF('Gasten'!$B$2:$B$301,$A7))</f>
        <v/>
      </c>
      <c r="E7" s="4">
        <f>IF($A7="","",COUNTIFS('Gasten'!$B$2:$B$301,$A7,'Gasten'!$C$2:$C$301,"Ja"))</f>
        <v/>
      </c>
    </row>
    <row r="8">
      <c r="A8" s="4" t="n"/>
      <c r="B8" s="5">
        <f>IF($A8="","",IFERROR(LOOKUP(2,1/('Gasten'!$B$2:$B$301=$A8),'Gasten'!$F$2:$F$301),""))</f>
        <v/>
      </c>
      <c r="C8" s="5" t="n"/>
      <c r="D8" s="4">
        <f>IF($A8="","",COUNTIF('Gasten'!$B$2:$B$301,$A8))</f>
        <v/>
      </c>
      <c r="E8" s="4">
        <f>IF($A8="","",COUNTIFS('Gasten'!$B$2:$B$301,$A8,'Gasten'!$C$2:$C$301,"Ja"))</f>
        <v/>
      </c>
    </row>
    <row r="9">
      <c r="A9" s="4" t="n"/>
      <c r="B9" s="5">
        <f>IF($A9="","",IFERROR(LOOKUP(2,1/('Gasten'!$B$2:$B$301=$A9),'Gasten'!$F$2:$F$301),""))</f>
        <v/>
      </c>
      <c r="C9" s="5" t="n"/>
      <c r="D9" s="4">
        <f>IF($A9="","",COUNTIF('Gasten'!$B$2:$B$301,$A9))</f>
        <v/>
      </c>
      <c r="E9" s="4">
        <f>IF($A9="","",COUNTIFS('Gasten'!$B$2:$B$301,$A9,'Gasten'!$C$2:$C$301,"Ja"))</f>
        <v/>
      </c>
    </row>
    <row r="10">
      <c r="A10" s="4" t="n"/>
      <c r="B10" s="5">
        <f>IF($A10="","",IFERROR(LOOKUP(2,1/('Gasten'!$B$2:$B$301=$A10),'Gasten'!$F$2:$F$301),""))</f>
        <v/>
      </c>
      <c r="C10" s="5" t="n"/>
      <c r="D10" s="4">
        <f>IF($A10="","",COUNTIF('Gasten'!$B$2:$B$301,$A10))</f>
        <v/>
      </c>
      <c r="E10" s="4">
        <f>IF($A10="","",COUNTIFS('Gasten'!$B$2:$B$301,$A10,'Gasten'!$C$2:$C$301,"Ja"))</f>
        <v/>
      </c>
    </row>
    <row r="11">
      <c r="A11" s="4" t="n"/>
      <c r="B11" s="5">
        <f>IF($A11="","",IFERROR(LOOKUP(2,1/('Gasten'!$B$2:$B$301=$A11),'Gasten'!$F$2:$F$301),""))</f>
        <v/>
      </c>
      <c r="C11" s="5" t="n"/>
      <c r="D11" s="4">
        <f>IF($A11="","",COUNTIF('Gasten'!$B$2:$B$301,$A11))</f>
        <v/>
      </c>
      <c r="E11" s="4">
        <f>IF($A11="","",COUNTIFS('Gasten'!$B$2:$B$301,$A11,'Gasten'!$C$2:$C$301,"Ja"))</f>
        <v/>
      </c>
    </row>
    <row r="12">
      <c r="A12" s="4" t="n"/>
      <c r="B12" s="5">
        <f>IF($A12="","",IFERROR(LOOKUP(2,1/('Gasten'!$B$2:$B$301=$A12),'Gasten'!$F$2:$F$301),""))</f>
        <v/>
      </c>
      <c r="C12" s="5" t="n"/>
      <c r="D12" s="4">
        <f>IF($A12="","",COUNTIF('Gasten'!$B$2:$B$301,$A12))</f>
        <v/>
      </c>
      <c r="E12" s="4">
        <f>IF($A12="","",COUNTIFS('Gasten'!$B$2:$B$301,$A12,'Gasten'!$C$2:$C$301,"Ja"))</f>
        <v/>
      </c>
    </row>
    <row r="13">
      <c r="A13" s="4" t="n"/>
      <c r="B13" s="5">
        <f>IF($A13="","",IFERROR(LOOKUP(2,1/('Gasten'!$B$2:$B$301=$A13),'Gasten'!$F$2:$F$301),""))</f>
        <v/>
      </c>
      <c r="C13" s="5" t="n"/>
      <c r="D13" s="4">
        <f>IF($A13="","",COUNTIF('Gasten'!$B$2:$B$301,$A13))</f>
        <v/>
      </c>
      <c r="E13" s="4">
        <f>IF($A13="","",COUNTIFS('Gasten'!$B$2:$B$301,$A13,'Gasten'!$C$2:$C$301,"Ja"))</f>
        <v/>
      </c>
    </row>
    <row r="14">
      <c r="A14" s="4" t="n"/>
      <c r="B14" s="5">
        <f>IF($A14="","",IFERROR(LOOKUP(2,1/('Gasten'!$B$2:$B$301=$A14),'Gasten'!$F$2:$F$301),""))</f>
        <v/>
      </c>
      <c r="C14" s="5" t="n"/>
      <c r="D14" s="4">
        <f>IF($A14="","",COUNTIF('Gasten'!$B$2:$B$301,$A14))</f>
        <v/>
      </c>
      <c r="E14" s="4">
        <f>IF($A14="","",COUNTIFS('Gasten'!$B$2:$B$301,$A14,'Gasten'!$C$2:$C$301,"Ja"))</f>
        <v/>
      </c>
    </row>
    <row r="15">
      <c r="A15" s="4" t="n"/>
      <c r="B15" s="5">
        <f>IF($A15="","",IFERROR(LOOKUP(2,1/('Gasten'!$B$2:$B$301=$A15),'Gasten'!$F$2:$F$301),""))</f>
        <v/>
      </c>
      <c r="C15" s="5" t="n"/>
      <c r="D15" s="4">
        <f>IF($A15="","",COUNTIF('Gasten'!$B$2:$B$301,$A15))</f>
        <v/>
      </c>
      <c r="E15" s="4">
        <f>IF($A15="","",COUNTIFS('Gasten'!$B$2:$B$301,$A15,'Gasten'!$C$2:$C$301,"Ja"))</f>
        <v/>
      </c>
    </row>
    <row r="16">
      <c r="A16" s="4" t="n"/>
      <c r="B16" s="5">
        <f>IF($A16="","",IFERROR(LOOKUP(2,1/('Gasten'!$B$2:$B$301=$A16),'Gasten'!$F$2:$F$301),""))</f>
        <v/>
      </c>
      <c r="C16" s="5" t="n"/>
      <c r="D16" s="4">
        <f>IF($A16="","",COUNTIF('Gasten'!$B$2:$B$301,$A16))</f>
        <v/>
      </c>
      <c r="E16" s="4">
        <f>IF($A16="","",COUNTIFS('Gasten'!$B$2:$B$301,$A16,'Gasten'!$C$2:$C$301,"Ja"))</f>
        <v/>
      </c>
    </row>
    <row r="17">
      <c r="A17" s="4" t="n"/>
      <c r="B17" s="5">
        <f>IF($A17="","",IFERROR(LOOKUP(2,1/('Gasten'!$B$2:$B$301=$A17),'Gasten'!$F$2:$F$301),""))</f>
        <v/>
      </c>
      <c r="C17" s="5" t="n"/>
      <c r="D17" s="4">
        <f>IF($A17="","",COUNTIF('Gasten'!$B$2:$B$301,$A17))</f>
        <v/>
      </c>
      <c r="E17" s="4">
        <f>IF($A17="","",COUNTIFS('Gasten'!$B$2:$B$301,$A17,'Gasten'!$C$2:$C$301,"Ja"))</f>
        <v/>
      </c>
    </row>
    <row r="18">
      <c r="A18" s="4" t="n"/>
      <c r="B18" s="5">
        <f>IF($A18="","",IFERROR(LOOKUP(2,1/('Gasten'!$B$2:$B$301=$A18),'Gasten'!$F$2:$F$301),""))</f>
        <v/>
      </c>
      <c r="C18" s="5" t="n"/>
      <c r="D18" s="4">
        <f>IF($A18="","",COUNTIF('Gasten'!$B$2:$B$301,$A18))</f>
        <v/>
      </c>
      <c r="E18" s="4">
        <f>IF($A18="","",COUNTIFS('Gasten'!$B$2:$B$301,$A18,'Gasten'!$C$2:$C$301,"Ja"))</f>
        <v/>
      </c>
    </row>
    <row r="19">
      <c r="A19" s="4" t="n"/>
      <c r="B19" s="5">
        <f>IF($A19="","",IFERROR(LOOKUP(2,1/('Gasten'!$B$2:$B$301=$A19),'Gasten'!$F$2:$F$301),""))</f>
        <v/>
      </c>
      <c r="C19" s="5" t="n"/>
      <c r="D19" s="4">
        <f>IF($A19="","",COUNTIF('Gasten'!$B$2:$B$301,$A19))</f>
        <v/>
      </c>
      <c r="E19" s="4">
        <f>IF($A19="","",COUNTIFS('Gasten'!$B$2:$B$301,$A19,'Gasten'!$C$2:$C$301,"Ja"))</f>
        <v/>
      </c>
    </row>
    <row r="20">
      <c r="A20" s="4" t="n"/>
      <c r="B20" s="5">
        <f>IF($A20="","",IFERROR(LOOKUP(2,1/('Gasten'!$B$2:$B$301=$A20),'Gasten'!$F$2:$F$301),""))</f>
        <v/>
      </c>
      <c r="C20" s="5" t="n"/>
      <c r="D20" s="4">
        <f>IF($A20="","",COUNTIF('Gasten'!$B$2:$B$301,$A20))</f>
        <v/>
      </c>
      <c r="E20" s="4">
        <f>IF($A20="","",COUNTIFS('Gasten'!$B$2:$B$301,$A20,'Gasten'!$C$2:$C$301,"Ja"))</f>
        <v/>
      </c>
    </row>
    <row r="21">
      <c r="A21" s="4" t="n"/>
      <c r="B21" s="5">
        <f>IF($A21="","",IFERROR(LOOKUP(2,1/('Gasten'!$B$2:$B$301=$A21),'Gasten'!$F$2:$F$301),""))</f>
        <v/>
      </c>
      <c r="C21" s="5" t="n"/>
      <c r="D21" s="4">
        <f>IF($A21="","",COUNTIF('Gasten'!$B$2:$B$301,$A21))</f>
        <v/>
      </c>
      <c r="E21" s="4">
        <f>IF($A21="","",COUNTIFS('Gasten'!$B$2:$B$301,$A21,'Gasten'!$C$2:$C$301,"Ja"))</f>
        <v/>
      </c>
    </row>
    <row r="22">
      <c r="A22" s="4" t="n"/>
      <c r="B22" s="5">
        <f>IF($A22="","",IFERROR(LOOKUP(2,1/('Gasten'!$B$2:$B$301=$A22),'Gasten'!$F$2:$F$301),""))</f>
        <v/>
      </c>
      <c r="C22" s="5" t="n"/>
      <c r="D22" s="4">
        <f>IF($A22="","",COUNTIF('Gasten'!$B$2:$B$301,$A22))</f>
        <v/>
      </c>
      <c r="E22" s="4">
        <f>IF($A22="","",COUNTIFS('Gasten'!$B$2:$B$301,$A22,'Gasten'!$C$2:$C$301,"Ja"))</f>
        <v/>
      </c>
    </row>
    <row r="23">
      <c r="A23" s="4" t="n"/>
      <c r="B23" s="5">
        <f>IF($A23="","",IFERROR(LOOKUP(2,1/('Gasten'!$B$2:$B$301=$A23),'Gasten'!$F$2:$F$301),""))</f>
        <v/>
      </c>
      <c r="C23" s="5" t="n"/>
      <c r="D23" s="4">
        <f>IF($A23="","",COUNTIF('Gasten'!$B$2:$B$301,$A23))</f>
        <v/>
      </c>
      <c r="E23" s="4">
        <f>IF($A23="","",COUNTIFS('Gasten'!$B$2:$B$301,$A23,'Gasten'!$C$2:$C$301,"Ja"))</f>
        <v/>
      </c>
    </row>
    <row r="24">
      <c r="A24" s="4" t="n"/>
      <c r="B24" s="5">
        <f>IF($A24="","",IFERROR(LOOKUP(2,1/('Gasten'!$B$2:$B$301=$A24),'Gasten'!$F$2:$F$301),""))</f>
        <v/>
      </c>
      <c r="C24" s="5" t="n"/>
      <c r="D24" s="4">
        <f>IF($A24="","",COUNTIF('Gasten'!$B$2:$B$301,$A24))</f>
        <v/>
      </c>
      <c r="E24" s="4">
        <f>IF($A24="","",COUNTIFS('Gasten'!$B$2:$B$301,$A24,'Gasten'!$C$2:$C$301,"Ja"))</f>
        <v/>
      </c>
    </row>
    <row r="25">
      <c r="A25" s="4" t="n"/>
      <c r="B25" s="5">
        <f>IF($A25="","",IFERROR(LOOKUP(2,1/('Gasten'!$B$2:$B$301=$A25),'Gasten'!$F$2:$F$301),""))</f>
        <v/>
      </c>
      <c r="C25" s="5" t="n"/>
      <c r="D25" s="4">
        <f>IF($A25="","",COUNTIF('Gasten'!$B$2:$B$301,$A25))</f>
        <v/>
      </c>
      <c r="E25" s="4">
        <f>IF($A25="","",COUNTIFS('Gasten'!$B$2:$B$301,$A25,'Gasten'!$C$2:$C$301,"Ja"))</f>
        <v/>
      </c>
    </row>
    <row r="26">
      <c r="A26" s="4" t="n"/>
      <c r="B26" s="5">
        <f>IF($A26="","",IFERROR(LOOKUP(2,1/('Gasten'!$B$2:$B$301=$A26),'Gasten'!$F$2:$F$301),""))</f>
        <v/>
      </c>
      <c r="C26" s="5" t="n"/>
      <c r="D26" s="4">
        <f>IF($A26="","",COUNTIF('Gasten'!$B$2:$B$301,$A26))</f>
        <v/>
      </c>
      <c r="E26" s="4">
        <f>IF($A26="","",COUNTIFS('Gasten'!$B$2:$B$301,$A26,'Gasten'!$C$2:$C$301,"Ja"))</f>
        <v/>
      </c>
    </row>
    <row r="27">
      <c r="A27" s="4" t="n"/>
      <c r="B27" s="5">
        <f>IF($A27="","",IFERROR(LOOKUP(2,1/('Gasten'!$B$2:$B$301=$A27),'Gasten'!$F$2:$F$301),""))</f>
        <v/>
      </c>
      <c r="C27" s="5" t="n"/>
      <c r="D27" s="4">
        <f>IF($A27="","",COUNTIF('Gasten'!$B$2:$B$301,$A27))</f>
        <v/>
      </c>
      <c r="E27" s="4">
        <f>IF($A27="","",COUNTIFS('Gasten'!$B$2:$B$301,$A27,'Gasten'!$C$2:$C$301,"Ja"))</f>
        <v/>
      </c>
    </row>
    <row r="28">
      <c r="A28" s="4" t="n"/>
      <c r="B28" s="5">
        <f>IF($A28="","",IFERROR(LOOKUP(2,1/('Gasten'!$B$2:$B$301=$A28),'Gasten'!$F$2:$F$301),""))</f>
        <v/>
      </c>
      <c r="C28" s="5" t="n"/>
      <c r="D28" s="4">
        <f>IF($A28="","",COUNTIF('Gasten'!$B$2:$B$301,$A28))</f>
        <v/>
      </c>
      <c r="E28" s="4">
        <f>IF($A28="","",COUNTIFS('Gasten'!$B$2:$B$301,$A28,'Gasten'!$C$2:$C$301,"Ja"))</f>
        <v/>
      </c>
    </row>
    <row r="29">
      <c r="A29" s="4" t="n"/>
      <c r="B29" s="5">
        <f>IF($A29="","",IFERROR(LOOKUP(2,1/('Gasten'!$B$2:$B$301=$A29),'Gasten'!$F$2:$F$301),""))</f>
        <v/>
      </c>
      <c r="C29" s="5" t="n"/>
      <c r="D29" s="4">
        <f>IF($A29="","",COUNTIF('Gasten'!$B$2:$B$301,$A29))</f>
        <v/>
      </c>
      <c r="E29" s="4">
        <f>IF($A29="","",COUNTIFS('Gasten'!$B$2:$B$301,$A29,'Gasten'!$C$2:$C$301,"Ja"))</f>
        <v/>
      </c>
    </row>
    <row r="30">
      <c r="A30" s="4" t="n"/>
      <c r="B30" s="5">
        <f>IF($A30="","",IFERROR(LOOKUP(2,1/('Gasten'!$B$2:$B$301=$A30),'Gasten'!$F$2:$F$301),""))</f>
        <v/>
      </c>
      <c r="C30" s="5" t="n"/>
      <c r="D30" s="4">
        <f>IF($A30="","",COUNTIF('Gasten'!$B$2:$B$301,$A30))</f>
        <v/>
      </c>
      <c r="E30" s="4">
        <f>IF($A30="","",COUNTIFS('Gasten'!$B$2:$B$301,$A30,'Gasten'!$C$2:$C$301,"Ja"))</f>
        <v/>
      </c>
    </row>
    <row r="31">
      <c r="A31" s="4" t="n"/>
      <c r="B31" s="5">
        <f>IF($A31="","",IFERROR(LOOKUP(2,1/('Gasten'!$B$2:$B$301=$A31),'Gasten'!$F$2:$F$301),""))</f>
        <v/>
      </c>
      <c r="C31" s="5" t="n"/>
      <c r="D31" s="4">
        <f>IF($A31="","",COUNTIF('Gasten'!$B$2:$B$301,$A31))</f>
        <v/>
      </c>
      <c r="E31" s="4">
        <f>IF($A31="","",COUNTIFS('Gasten'!$B$2:$B$301,$A31,'Gasten'!$C$2:$C$301,"Ja"))</f>
        <v/>
      </c>
    </row>
    <row r="32">
      <c r="A32" s="4" t="n"/>
      <c r="B32" s="5">
        <f>IF($A32="","",IFERROR(LOOKUP(2,1/('Gasten'!$B$2:$B$301=$A32),'Gasten'!$F$2:$F$301),""))</f>
        <v/>
      </c>
      <c r="C32" s="5" t="n"/>
      <c r="D32" s="4">
        <f>IF($A32="","",COUNTIF('Gasten'!$B$2:$B$301,$A32))</f>
        <v/>
      </c>
      <c r="E32" s="4">
        <f>IF($A32="","",COUNTIFS('Gasten'!$B$2:$B$301,$A32,'Gasten'!$C$2:$C$301,"Ja"))</f>
        <v/>
      </c>
    </row>
    <row r="33">
      <c r="A33" s="4" t="n"/>
      <c r="B33" s="5">
        <f>IF($A33="","",IFERROR(LOOKUP(2,1/('Gasten'!$B$2:$B$301=$A33),'Gasten'!$F$2:$F$301),""))</f>
        <v/>
      </c>
      <c r="C33" s="5" t="n"/>
      <c r="D33" s="4">
        <f>IF($A33="","",COUNTIF('Gasten'!$B$2:$B$301,$A33))</f>
        <v/>
      </c>
      <c r="E33" s="4">
        <f>IF($A33="","",COUNTIFS('Gasten'!$B$2:$B$301,$A33,'Gasten'!$C$2:$C$301,"Ja"))</f>
        <v/>
      </c>
    </row>
    <row r="34">
      <c r="A34" s="4" t="n"/>
      <c r="B34" s="5">
        <f>IF($A34="","",IFERROR(LOOKUP(2,1/('Gasten'!$B$2:$B$301=$A34),'Gasten'!$F$2:$F$301),""))</f>
        <v/>
      </c>
      <c r="C34" s="5" t="n"/>
      <c r="D34" s="4">
        <f>IF($A34="","",COUNTIF('Gasten'!$B$2:$B$301,$A34))</f>
        <v/>
      </c>
      <c r="E34" s="4">
        <f>IF($A34="","",COUNTIFS('Gasten'!$B$2:$B$301,$A34,'Gasten'!$C$2:$C$301,"Ja"))</f>
        <v/>
      </c>
    </row>
    <row r="35">
      <c r="A35" s="4" t="n"/>
      <c r="B35" s="5">
        <f>IF($A35="","",IFERROR(LOOKUP(2,1/('Gasten'!$B$2:$B$301=$A35),'Gasten'!$F$2:$F$301),""))</f>
        <v/>
      </c>
      <c r="C35" s="5" t="n"/>
      <c r="D35" s="4">
        <f>IF($A35="","",COUNTIF('Gasten'!$B$2:$B$301,$A35))</f>
        <v/>
      </c>
      <c r="E35" s="4">
        <f>IF($A35="","",COUNTIFS('Gasten'!$B$2:$B$301,$A35,'Gasten'!$C$2:$C$301,"Ja"))</f>
        <v/>
      </c>
    </row>
    <row r="36">
      <c r="A36" s="4" t="n"/>
      <c r="B36" s="5">
        <f>IF($A36="","",IFERROR(LOOKUP(2,1/('Gasten'!$B$2:$B$301=$A36),'Gasten'!$F$2:$F$301),""))</f>
        <v/>
      </c>
      <c r="C36" s="5" t="n"/>
      <c r="D36" s="4">
        <f>IF($A36="","",COUNTIF('Gasten'!$B$2:$B$301,$A36))</f>
        <v/>
      </c>
      <c r="E36" s="4">
        <f>IF($A36="","",COUNTIFS('Gasten'!$B$2:$B$301,$A36,'Gasten'!$C$2:$C$301,"Ja"))</f>
        <v/>
      </c>
    </row>
    <row r="37">
      <c r="A37" s="4" t="n"/>
      <c r="B37" s="5">
        <f>IF($A37="","",IFERROR(LOOKUP(2,1/('Gasten'!$B$2:$B$301=$A37),'Gasten'!$F$2:$F$301),""))</f>
        <v/>
      </c>
      <c r="C37" s="5" t="n"/>
      <c r="D37" s="4">
        <f>IF($A37="","",COUNTIF('Gasten'!$B$2:$B$301,$A37))</f>
        <v/>
      </c>
      <c r="E37" s="4">
        <f>IF($A37="","",COUNTIFS('Gasten'!$B$2:$B$301,$A37,'Gasten'!$C$2:$C$301,"Ja"))</f>
        <v/>
      </c>
    </row>
    <row r="38">
      <c r="A38" s="4" t="n"/>
      <c r="B38" s="5">
        <f>IF($A38="","",IFERROR(LOOKUP(2,1/('Gasten'!$B$2:$B$301=$A38),'Gasten'!$F$2:$F$301),""))</f>
        <v/>
      </c>
      <c r="C38" s="5" t="n"/>
      <c r="D38" s="4">
        <f>IF($A38="","",COUNTIF('Gasten'!$B$2:$B$301,$A38))</f>
        <v/>
      </c>
      <c r="E38" s="4">
        <f>IF($A38="","",COUNTIFS('Gasten'!$B$2:$B$301,$A38,'Gasten'!$C$2:$C$301,"Ja"))</f>
        <v/>
      </c>
    </row>
    <row r="39">
      <c r="A39" s="4" t="n"/>
      <c r="B39" s="5">
        <f>IF($A39="","",IFERROR(LOOKUP(2,1/('Gasten'!$B$2:$B$301=$A39),'Gasten'!$F$2:$F$301),""))</f>
        <v/>
      </c>
      <c r="C39" s="5" t="n"/>
      <c r="D39" s="4">
        <f>IF($A39="","",COUNTIF('Gasten'!$B$2:$B$301,$A39))</f>
        <v/>
      </c>
      <c r="E39" s="4">
        <f>IF($A39="","",COUNTIFS('Gasten'!$B$2:$B$301,$A39,'Gasten'!$C$2:$C$301,"Ja"))</f>
        <v/>
      </c>
    </row>
    <row r="40">
      <c r="A40" s="4" t="n"/>
      <c r="B40" s="5">
        <f>IF($A40="","",IFERROR(LOOKUP(2,1/('Gasten'!$B$2:$B$301=$A40),'Gasten'!$F$2:$F$301),""))</f>
        <v/>
      </c>
      <c r="C40" s="5" t="n"/>
      <c r="D40" s="4">
        <f>IF($A40="","",COUNTIF('Gasten'!$B$2:$B$301,$A40))</f>
        <v/>
      </c>
      <c r="E40" s="4">
        <f>IF($A40="","",COUNTIFS('Gasten'!$B$2:$B$301,$A40,'Gasten'!$C$2:$C$301,"Ja"))</f>
        <v/>
      </c>
    </row>
    <row r="41">
      <c r="A41" s="4" t="n"/>
      <c r="B41" s="5">
        <f>IF($A41="","",IFERROR(LOOKUP(2,1/('Gasten'!$B$2:$B$301=$A41),'Gasten'!$F$2:$F$301),""))</f>
        <v/>
      </c>
      <c r="C41" s="5" t="n"/>
      <c r="D41" s="4">
        <f>IF($A41="","",COUNTIF('Gasten'!$B$2:$B$301,$A41))</f>
        <v/>
      </c>
      <c r="E41" s="4">
        <f>IF($A41="","",COUNTIFS('Gasten'!$B$2:$B$301,$A41,'Gasten'!$C$2:$C$301,"Ja"))</f>
        <v/>
      </c>
    </row>
    <row r="43" ht="32" customHeight="1">
      <c r="A43" s="6" t="inlineStr">
        <is>
          <t>Kolom B wordt automatisch ingevuld vanuit het tabblad Gasten. U kunt deze per tafel vervangen: voer uw gasten in kolom C in, gescheiden door komma's, en het uitvoertabblad gebruikt uw invoer.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Selecteer kolom A vanaf rij 4, kopieer en plak vervolgens in de Fotelya-affichegenerator.</t>
        </is>
      </c>
    </row>
    <row r="2">
      <c r="A2" s="8" t="inlineStr">
        <is>
          <t>fotelya.com/plan-de-table — gratis, zonder account, niets verlaat uw browser.</t>
        </is>
      </c>
    </row>
    <row r="4">
      <c r="A4" s="9">
        <f>IFERROR(IF('Tafels'!$A2="","",'Tafels'!$A2&amp;" : "&amp;IF('Tafels'!$B2&lt;&gt;"",'Tafels'!$B2,'Tafels'!$C2)),"")</f>
        <v/>
      </c>
    </row>
    <row r="6">
      <c r="A6" s="9">
        <f>IFERROR(IF('Tafels'!$A3="","",'Tafels'!$A3&amp;" : "&amp;IF('Tafels'!$B3&lt;&gt;"",'Tafels'!$B3,'Tafels'!$C3)),"")</f>
        <v/>
      </c>
    </row>
    <row r="8">
      <c r="A8" s="9">
        <f>IFERROR(IF('Tafels'!$A4="","",'Tafels'!$A4&amp;" : "&amp;IF('Tafels'!$B4&lt;&gt;"",'Tafels'!$B4,'Tafels'!$C4)),"")</f>
        <v/>
      </c>
    </row>
    <row r="10">
      <c r="A10" s="9">
        <f>IFERROR(IF('Tafels'!$A5="","",'Tafels'!$A5&amp;" : "&amp;IF('Tafels'!$B5&lt;&gt;"",'Tafels'!$B5,'Tafels'!$C5)),"")</f>
        <v/>
      </c>
    </row>
    <row r="12">
      <c r="A12" s="9">
        <f>IFERROR(IF('Tafels'!$A6="","",'Tafels'!$A6&amp;" : "&amp;IF('Tafels'!$B6&lt;&gt;"",'Tafels'!$B6,'Tafels'!$C6)),"")</f>
        <v/>
      </c>
    </row>
    <row r="14">
      <c r="A14" s="9">
        <f>IFERROR(IF('Tafels'!$A7="","",'Tafels'!$A7&amp;" : "&amp;IF('Tafels'!$B7&lt;&gt;"",'Tafels'!$B7,'Tafels'!$C7)),"")</f>
        <v/>
      </c>
    </row>
    <row r="16">
      <c r="A16" s="9">
        <f>IFERROR(IF('Tafels'!$A8="","",'Tafels'!$A8&amp;" : "&amp;IF('Tafels'!$B8&lt;&gt;"",'Tafels'!$B8,'Tafels'!$C8)),"")</f>
        <v/>
      </c>
    </row>
    <row r="18">
      <c r="A18" s="9">
        <f>IFERROR(IF('Tafels'!$A9="","",'Tafels'!$A9&amp;" : "&amp;IF('Tafels'!$B9&lt;&gt;"",'Tafels'!$B9,'Tafels'!$C9)),"")</f>
        <v/>
      </c>
    </row>
    <row r="20">
      <c r="A20" s="9">
        <f>IFERROR(IF('Tafels'!$A10="","",'Tafels'!$A10&amp;" : "&amp;IF('Tafels'!$B10&lt;&gt;"",'Tafels'!$B10,'Tafels'!$C10)),"")</f>
        <v/>
      </c>
    </row>
    <row r="22">
      <c r="A22" s="9">
        <f>IFERROR(IF('Tafels'!$A11="","",'Tafels'!$A11&amp;" : "&amp;IF('Tafels'!$B11&lt;&gt;"",'Tafels'!$B11,'Tafels'!$C11)),"")</f>
        <v/>
      </c>
    </row>
    <row r="24">
      <c r="A24" s="9">
        <f>IFERROR(IF('Tafels'!$A12="","",'Tafels'!$A12&amp;" : "&amp;IF('Tafels'!$B12&lt;&gt;"",'Tafels'!$B12,'Tafels'!$C12)),"")</f>
        <v/>
      </c>
    </row>
    <row r="26">
      <c r="A26" s="9">
        <f>IFERROR(IF('Tafels'!$A13="","",'Tafels'!$A13&amp;" : "&amp;IF('Tafels'!$B13&lt;&gt;"",'Tafels'!$B13,'Tafels'!$C13)),"")</f>
        <v/>
      </c>
    </row>
    <row r="28">
      <c r="A28" s="9">
        <f>IFERROR(IF('Tafels'!$A14="","",'Tafels'!$A14&amp;" : "&amp;IF('Tafels'!$B14&lt;&gt;"",'Tafels'!$B14,'Tafels'!$C14)),"")</f>
        <v/>
      </c>
    </row>
    <row r="30">
      <c r="A30" s="9">
        <f>IFERROR(IF('Tafels'!$A15="","",'Tafels'!$A15&amp;" : "&amp;IF('Tafels'!$B15&lt;&gt;"",'Tafels'!$B15,'Tafels'!$C15)),"")</f>
        <v/>
      </c>
    </row>
    <row r="32">
      <c r="A32" s="9">
        <f>IFERROR(IF('Tafels'!$A16="","",'Tafels'!$A16&amp;" : "&amp;IF('Tafels'!$B16&lt;&gt;"",'Tafels'!$B16,'Tafels'!$C16)),"")</f>
        <v/>
      </c>
    </row>
    <row r="34">
      <c r="A34" s="9">
        <f>IFERROR(IF('Tafels'!$A17="","",'Tafels'!$A17&amp;" : "&amp;IF('Tafels'!$B17&lt;&gt;"",'Tafels'!$B17,'Tafels'!$C17)),"")</f>
        <v/>
      </c>
    </row>
    <row r="36">
      <c r="A36" s="9">
        <f>IFERROR(IF('Tafels'!$A18="","",'Tafels'!$A18&amp;" : "&amp;IF('Tafels'!$B18&lt;&gt;"",'Tafels'!$B18,'Tafels'!$C18)),"")</f>
        <v/>
      </c>
    </row>
    <row r="38">
      <c r="A38" s="9">
        <f>IFERROR(IF('Tafels'!$A19="","",'Tafels'!$A19&amp;" : "&amp;IF('Tafels'!$B19&lt;&gt;"",'Tafels'!$B19,'Tafels'!$C19)),"")</f>
        <v/>
      </c>
    </row>
    <row r="40">
      <c r="A40" s="9">
        <f>IFERROR(IF('Tafels'!$A20="","",'Tafels'!$A20&amp;" : "&amp;IF('Tafels'!$B20&lt;&gt;"",'Tafels'!$B20,'Tafels'!$C20)),"")</f>
        <v/>
      </c>
    </row>
    <row r="42">
      <c r="A42" s="9">
        <f>IFERROR(IF('Tafels'!$A21="","",'Tafels'!$A21&amp;" : "&amp;IF('Tafels'!$B21&lt;&gt;"",'Tafels'!$B21,'Tafels'!$C21)),"")</f>
        <v/>
      </c>
    </row>
    <row r="44">
      <c r="A44" s="9">
        <f>IFERROR(IF('Tafels'!$A22="","",'Tafels'!$A22&amp;" : "&amp;IF('Tafels'!$B22&lt;&gt;"",'Tafels'!$B22,'Tafels'!$C22)),"")</f>
        <v/>
      </c>
    </row>
    <row r="46">
      <c r="A46" s="9">
        <f>IFERROR(IF('Tafels'!$A23="","",'Tafels'!$A23&amp;" : "&amp;IF('Tafels'!$B23&lt;&gt;"",'Tafels'!$B23,'Tafels'!$C23)),"")</f>
        <v/>
      </c>
    </row>
    <row r="48">
      <c r="A48" s="9">
        <f>IFERROR(IF('Tafels'!$A24="","",'Tafels'!$A24&amp;" : "&amp;IF('Tafels'!$B24&lt;&gt;"",'Tafels'!$B24,'Tafels'!$C24)),"")</f>
        <v/>
      </c>
    </row>
    <row r="50">
      <c r="A50" s="9">
        <f>IFERROR(IF('Tafels'!$A25="","",'Tafels'!$A25&amp;" : "&amp;IF('Tafels'!$B25&lt;&gt;"",'Tafels'!$B25,'Tafels'!$C25)),"")</f>
        <v/>
      </c>
    </row>
    <row r="52">
      <c r="A52" s="9">
        <f>IFERROR(IF('Tafels'!$A26="","",'Tafels'!$A26&amp;" : "&amp;IF('Tafels'!$B26&lt;&gt;"",'Tafels'!$B26,'Tafels'!$C26)),"")</f>
        <v/>
      </c>
    </row>
    <row r="54">
      <c r="A54" s="9">
        <f>IFERROR(IF('Tafels'!$A27="","",'Tafels'!$A27&amp;" : "&amp;IF('Tafels'!$B27&lt;&gt;"",'Tafels'!$B27,'Tafels'!$C27)),"")</f>
        <v/>
      </c>
    </row>
    <row r="56">
      <c r="A56" s="9">
        <f>IFERROR(IF('Tafels'!$A28="","",'Tafels'!$A28&amp;" : "&amp;IF('Tafels'!$B28&lt;&gt;"",'Tafels'!$B28,'Tafels'!$C28)),"")</f>
        <v/>
      </c>
    </row>
    <row r="58">
      <c r="A58" s="9">
        <f>IFERROR(IF('Tafels'!$A29="","",'Tafels'!$A29&amp;" : "&amp;IF('Tafels'!$B29&lt;&gt;"",'Tafels'!$B29,'Tafels'!$C29)),"")</f>
        <v/>
      </c>
    </row>
    <row r="60">
      <c r="A60" s="9">
        <f>IFERROR(IF('Tafels'!$A30="","",'Tafels'!$A30&amp;" : "&amp;IF('Tafels'!$B30&lt;&gt;"",'Tafels'!$B30,'Tafels'!$C30)),"")</f>
        <v/>
      </c>
    </row>
    <row r="62">
      <c r="A62" s="9">
        <f>IFERROR(IF('Tafels'!$A31="","",'Tafels'!$A31&amp;" : "&amp;IF('Tafels'!$B31&lt;&gt;"",'Tafels'!$B31,'Tafels'!$C31)),"")</f>
        <v/>
      </c>
    </row>
    <row r="64">
      <c r="A64" s="9">
        <f>IFERROR(IF('Tafels'!$A32="","",'Tafels'!$A32&amp;" : "&amp;IF('Tafels'!$B32&lt;&gt;"",'Tafels'!$B32,'Tafels'!$C32)),"")</f>
        <v/>
      </c>
    </row>
    <row r="66">
      <c r="A66" s="9">
        <f>IFERROR(IF('Tafels'!$A33="","",'Tafels'!$A33&amp;" : "&amp;IF('Tafels'!$B33&lt;&gt;"",'Tafels'!$B33,'Tafels'!$C33)),"")</f>
        <v/>
      </c>
    </row>
    <row r="68">
      <c r="A68" s="9">
        <f>IFERROR(IF('Tafels'!$A34="","",'Tafels'!$A34&amp;" : "&amp;IF('Tafels'!$B34&lt;&gt;"",'Tafels'!$B34,'Tafels'!$C34)),"")</f>
        <v/>
      </c>
    </row>
    <row r="70">
      <c r="A70" s="9">
        <f>IFERROR(IF('Tafels'!$A35="","",'Tafels'!$A35&amp;" : "&amp;IF('Tafels'!$B35&lt;&gt;"",'Tafels'!$B35,'Tafels'!$C35)),"")</f>
        <v/>
      </c>
    </row>
    <row r="72">
      <c r="A72" s="9">
        <f>IFERROR(IF('Tafels'!$A36="","",'Tafels'!$A36&amp;" : "&amp;IF('Tafels'!$B36&lt;&gt;"",'Tafels'!$B36,'Tafels'!$C36)),"")</f>
        <v/>
      </c>
    </row>
    <row r="74">
      <c r="A74" s="9">
        <f>IFERROR(IF('Tafels'!$A37="","",'Tafels'!$A37&amp;" : "&amp;IF('Tafels'!$B37&lt;&gt;"",'Tafels'!$B37,'Tafels'!$C37)),"")</f>
        <v/>
      </c>
    </row>
    <row r="76">
      <c r="A76" s="9">
        <f>IFERROR(IF('Tafels'!$A38="","",'Tafels'!$A38&amp;" : "&amp;IF('Tafels'!$B38&lt;&gt;"",'Tafels'!$B38,'Tafels'!$C38)),"")</f>
        <v/>
      </c>
    </row>
    <row r="78">
      <c r="A78" s="9">
        <f>IFERROR(IF('Tafels'!$A39="","",'Tafels'!$A39&amp;" : "&amp;IF('Tafels'!$B39&lt;&gt;"",'Tafels'!$B39,'Tafels'!$C39)),"")</f>
        <v/>
      </c>
    </row>
    <row r="80">
      <c r="A80" s="9">
        <f>IFERROR(IF('Tafels'!$A40="","",'Tafels'!$A40&amp;" : "&amp;IF('Tafels'!$B40&lt;&gt;"",'Tafels'!$B40,'Tafels'!$C40)),"")</f>
        <v/>
      </c>
    </row>
    <row r="82">
      <c r="A82" s="9">
        <f>IFERROR(IF('Tafels'!$A41="","",'Tafels'!$A41&amp;" : "&amp;IF('Tafels'!$B41&lt;&gt;"",'Tafels'!$B41,'Tafels'!$C41)),"")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Voorbeeld trouwtafelindeling — Fotelya</dc:title>
  <dc:description xmlns:dc="http://purl.org/dc/elements/1.1/">Gastenlijst, bijhouden van bevestigingen en dieetwensen, daarna één regel per tafel om in de gratis fotelya.com/plan-de-table affichegenerator te plakken.</dc:description>
  <dcterms:created xmlns:dcterms="http://purl.org/dc/terms/" xmlns:xsi="http://www.w3.org/2001/XMLSchema-instance" xsi:type="dcterms:W3CDTF">2026-08-19T15:27:20Z</dcterms:created>
  <dcterms:modified xmlns:dcterms="http://purl.org/dc/terms/" xmlns:xsi="http://www.w3.org/2001/XMLSchema-instance" xsi:type="dcterms:W3CDTF">2026-08-19T15:27:20Z</dcterms:modified>
</cp:coreProperties>
</file>