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초대객" sheetId="1" state="visible" r:id="rId1"/>
    <sheet xmlns:r="http://schemas.openxmlformats.org/officeDocument/2006/relationships" name="테이블" sheetId="2" state="visible" r:id="rId2"/>
    <sheet xmlns:r="http://schemas.openxmlformats.org/officeDocument/2006/relationships" name="붙여넣기" sheetId="3" state="visible" r:id="rId3"/>
  </sheets>
  <definedNames>
    <definedName name="_xlnm._FilterDatabase" localSheetId="0" hidden="1">'초대객'!$A$1:$E$301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이름</t>
        </is>
      </c>
      <c r="B1" s="1" t="inlineStr">
        <is>
          <t>테이블</t>
        </is>
      </c>
      <c r="C1" s="1" t="inlineStr">
        <is>
          <t>확인됨</t>
        </is>
      </c>
      <c r="D1" s="1" t="inlineStr">
        <is>
          <t>식단/알레르기</t>
        </is>
      </c>
      <c r="E1" s="1" t="inlineStr">
        <is>
          <t>메모</t>
        </is>
      </c>
      <c r="F1" s="1" t="inlineStr">
        <is>
          <t>(내부 계산 — 수정하지 마세요)</t>
        </is>
      </c>
    </row>
    <row r="2">
      <c r="A2" s="2" t="inlineStr">
        <is>
          <t>Élise Marchand</t>
        </is>
      </c>
      <c r="B2" s="2" t="inlineStr">
        <is>
          <t>명예 테이블</t>
        </is>
      </c>
      <c r="C2" s="2" t="inlineStr">
        <is>
          <t>예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명예 테이블</t>
        </is>
      </c>
      <c r="C3" s="2" t="inlineStr">
        <is>
          <t>예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명예 테이블</t>
        </is>
      </c>
      <c r="C4" s="2" t="inlineStr">
        <is>
          <t>예</t>
        </is>
      </c>
      <c r="D4" s="2" t="inlineStr">
        <is>
          <t>글루텐 프리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명예 테이블</t>
        </is>
      </c>
      <c r="C5" s="2" t="inlineStr">
        <is>
          <t>예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프로방스 테이블</t>
        </is>
      </c>
      <c r="C6" s="2" t="inlineStr">
        <is>
          <t>예</t>
        </is>
      </c>
      <c r="D6" s="2" t="inlineStr">
        <is>
          <t>채식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프로방스 테이블</t>
        </is>
      </c>
      <c r="C7" s="2" t="inlineStr">
        <is>
          <t>예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프로방스 테이블</t>
        </is>
      </c>
      <c r="C8" s="2" t="inlineStr">
        <is>
          <t>아니오</t>
        </is>
      </c>
      <c r="D8" s="2" t="inlineStr"/>
      <c r="E8" s="2" t="inlineStr">
        <is>
          <t>15일 이후 응답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프로방스 테이블</t>
        </is>
      </c>
      <c r="C9" s="2" t="inlineStr">
        <is>
          <t>예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리비에라 테이블</t>
        </is>
      </c>
      <c r="C10" s="2" t="inlineStr">
        <is>
          <t>예</t>
        </is>
      </c>
      <c r="D10" s="2" t="inlineStr"/>
      <c r="E10" s="2" t="inlineStr">
        <is>
          <t>댄스플로어 근처 배치 금지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리비에라 테이블</t>
        </is>
      </c>
      <c r="C11" s="2" t="inlineStr">
        <is>
          <t>예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리비에라 테이블</t>
        </is>
      </c>
      <c r="C12" s="2" t="inlineStr">
        <is>
          <t>예</t>
        </is>
      </c>
      <c r="D12" s="2" t="inlineStr">
        <is>
          <t>유당 불내증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리비에라 테이블</t>
        </is>
      </c>
      <c r="C13" s="2" t="inlineStr">
        <is>
          <t>예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어린이 테이블</t>
        </is>
      </c>
      <c r="C14" s="2" t="inlineStr">
        <is>
          <t>예</t>
        </is>
      </c>
      <c r="D14" s="2" t="inlineStr"/>
      <c r="E14" s="2" t="inlineStr">
        <is>
          <t>8세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어린이 테이블</t>
        </is>
      </c>
      <c r="C15" s="2" t="inlineStr">
        <is>
          <t>예</t>
        </is>
      </c>
      <c r="D15" s="2" t="inlineStr">
        <is>
          <t>땅콩 알레르기</t>
        </is>
      </c>
      <c r="E15" s="2" t="inlineStr">
        <is>
          <t>6세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어린이 테이블</t>
        </is>
      </c>
      <c r="C16" s="2" t="inlineStr">
        <is>
          <t>예</t>
        </is>
      </c>
      <c r="D16" s="2" t="inlineStr"/>
      <c r="E16" s="2" t="inlineStr">
        <is>
          <t>4세, 유아용 의자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예, 아니오 또는 대기 중 하나를 선택하세요." type="list">
      <formula1>"예,아니오,대기"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테이블 이름</t>
        </is>
      </c>
      <c r="B1" s="1" t="inlineStr">
        <is>
          <t>초대객 (자동 입력)</t>
        </is>
      </c>
      <c r="C1" s="1" t="inlineStr">
        <is>
          <t>초대객 (수동 입력)</t>
        </is>
      </c>
      <c r="D1" s="1" t="inlineStr">
        <is>
          <t>인원</t>
        </is>
      </c>
      <c r="E1" s="1" t="inlineStr">
        <is>
          <t>확인된 인원</t>
        </is>
      </c>
    </row>
    <row r="2">
      <c r="A2" s="4" t="inlineStr">
        <is>
          <t>명예 테이블</t>
        </is>
      </c>
      <c r="B2" s="5">
        <f>IF($A2="","",IFERROR(LOOKUP(2,1/('초대객'!$B$2:$B$301=$A2),'초대객'!$F$2:$F$301),""))</f>
        <v/>
      </c>
      <c r="C2" s="5" t="n"/>
      <c r="D2" s="4">
        <f>IF($A2="","",COUNTIF('초대객'!$B$2:$B$301,$A2))</f>
        <v/>
      </c>
      <c r="E2" s="4">
        <f>IF($A2="","",COUNTIFS('초대객'!$B$2:$B$301,$A2,'초대객'!$C$2:$C$301,"예"))</f>
        <v/>
      </c>
    </row>
    <row r="3">
      <c r="A3" s="4" t="inlineStr">
        <is>
          <t>프로방스 테이블</t>
        </is>
      </c>
      <c r="B3" s="5">
        <f>IF($A3="","",IFERROR(LOOKUP(2,1/('초대객'!$B$2:$B$301=$A3),'초대객'!$F$2:$F$301),""))</f>
        <v/>
      </c>
      <c r="C3" s="5" t="n"/>
      <c r="D3" s="4">
        <f>IF($A3="","",COUNTIF('초대객'!$B$2:$B$301,$A3))</f>
        <v/>
      </c>
      <c r="E3" s="4">
        <f>IF($A3="","",COUNTIFS('초대객'!$B$2:$B$301,$A3,'초대객'!$C$2:$C$301,"예"))</f>
        <v/>
      </c>
    </row>
    <row r="4">
      <c r="A4" s="4" t="inlineStr">
        <is>
          <t>리비에라 테이블</t>
        </is>
      </c>
      <c r="B4" s="5">
        <f>IF($A4="","",IFERROR(LOOKUP(2,1/('초대객'!$B$2:$B$301=$A4),'초대객'!$F$2:$F$301),""))</f>
        <v/>
      </c>
      <c r="C4" s="5" t="n"/>
      <c r="D4" s="4">
        <f>IF($A4="","",COUNTIF('초대객'!$B$2:$B$301,$A4))</f>
        <v/>
      </c>
      <c r="E4" s="4">
        <f>IF($A4="","",COUNTIFS('초대객'!$B$2:$B$301,$A4,'초대객'!$C$2:$C$301,"예"))</f>
        <v/>
      </c>
    </row>
    <row r="5">
      <c r="A5" s="4" t="inlineStr">
        <is>
          <t>어린이 테이블</t>
        </is>
      </c>
      <c r="B5" s="5">
        <f>IF($A5="","",IFERROR(LOOKUP(2,1/('초대객'!$B$2:$B$301=$A5),'초대객'!$F$2:$F$301),""))</f>
        <v/>
      </c>
      <c r="C5" s="5" t="n"/>
      <c r="D5" s="4">
        <f>IF($A5="","",COUNTIF('초대객'!$B$2:$B$301,$A5))</f>
        <v/>
      </c>
      <c r="E5" s="4">
        <f>IF($A5="","",COUNTIFS('초대객'!$B$2:$B$301,$A5,'초대객'!$C$2:$C$301,"예"))</f>
        <v/>
      </c>
    </row>
    <row r="6">
      <c r="A6" s="4" t="n"/>
      <c r="B6" s="5">
        <f>IF($A6="","",IFERROR(LOOKUP(2,1/('초대객'!$B$2:$B$301=$A6),'초대객'!$F$2:$F$301),""))</f>
        <v/>
      </c>
      <c r="C6" s="5" t="n"/>
      <c r="D6" s="4">
        <f>IF($A6="","",COUNTIF('초대객'!$B$2:$B$301,$A6))</f>
        <v/>
      </c>
      <c r="E6" s="4">
        <f>IF($A6="","",COUNTIFS('초대객'!$B$2:$B$301,$A6,'초대객'!$C$2:$C$301,"예"))</f>
        <v/>
      </c>
    </row>
    <row r="7">
      <c r="A7" s="4" t="n"/>
      <c r="B7" s="5">
        <f>IF($A7="","",IFERROR(LOOKUP(2,1/('초대객'!$B$2:$B$301=$A7),'초대객'!$F$2:$F$301),""))</f>
        <v/>
      </c>
      <c r="C7" s="5" t="n"/>
      <c r="D7" s="4">
        <f>IF($A7="","",COUNTIF('초대객'!$B$2:$B$301,$A7))</f>
        <v/>
      </c>
      <c r="E7" s="4">
        <f>IF($A7="","",COUNTIFS('초대객'!$B$2:$B$301,$A7,'초대객'!$C$2:$C$301,"예"))</f>
        <v/>
      </c>
    </row>
    <row r="8">
      <c r="A8" s="4" t="n"/>
      <c r="B8" s="5">
        <f>IF($A8="","",IFERROR(LOOKUP(2,1/('초대객'!$B$2:$B$301=$A8),'초대객'!$F$2:$F$301),""))</f>
        <v/>
      </c>
      <c r="C8" s="5" t="n"/>
      <c r="D8" s="4">
        <f>IF($A8="","",COUNTIF('초대객'!$B$2:$B$301,$A8))</f>
        <v/>
      </c>
      <c r="E8" s="4">
        <f>IF($A8="","",COUNTIFS('초대객'!$B$2:$B$301,$A8,'초대객'!$C$2:$C$301,"예"))</f>
        <v/>
      </c>
    </row>
    <row r="9">
      <c r="A9" s="4" t="n"/>
      <c r="B9" s="5">
        <f>IF($A9="","",IFERROR(LOOKUP(2,1/('초대객'!$B$2:$B$301=$A9),'초대객'!$F$2:$F$301),""))</f>
        <v/>
      </c>
      <c r="C9" s="5" t="n"/>
      <c r="D9" s="4">
        <f>IF($A9="","",COUNTIF('초대객'!$B$2:$B$301,$A9))</f>
        <v/>
      </c>
      <c r="E9" s="4">
        <f>IF($A9="","",COUNTIFS('초대객'!$B$2:$B$301,$A9,'초대객'!$C$2:$C$301,"예"))</f>
        <v/>
      </c>
    </row>
    <row r="10">
      <c r="A10" s="4" t="n"/>
      <c r="B10" s="5">
        <f>IF($A10="","",IFERROR(LOOKUP(2,1/('초대객'!$B$2:$B$301=$A10),'초대객'!$F$2:$F$301),""))</f>
        <v/>
      </c>
      <c r="C10" s="5" t="n"/>
      <c r="D10" s="4">
        <f>IF($A10="","",COUNTIF('초대객'!$B$2:$B$301,$A10))</f>
        <v/>
      </c>
      <c r="E10" s="4">
        <f>IF($A10="","",COUNTIFS('초대객'!$B$2:$B$301,$A10,'초대객'!$C$2:$C$301,"예"))</f>
        <v/>
      </c>
    </row>
    <row r="11">
      <c r="A11" s="4" t="n"/>
      <c r="B11" s="5">
        <f>IF($A11="","",IFERROR(LOOKUP(2,1/('초대객'!$B$2:$B$301=$A11),'초대객'!$F$2:$F$301),""))</f>
        <v/>
      </c>
      <c r="C11" s="5" t="n"/>
      <c r="D11" s="4">
        <f>IF($A11="","",COUNTIF('초대객'!$B$2:$B$301,$A11))</f>
        <v/>
      </c>
      <c r="E11" s="4">
        <f>IF($A11="","",COUNTIFS('초대객'!$B$2:$B$301,$A11,'초대객'!$C$2:$C$301,"예"))</f>
        <v/>
      </c>
    </row>
    <row r="12">
      <c r="A12" s="4" t="n"/>
      <c r="B12" s="5">
        <f>IF($A12="","",IFERROR(LOOKUP(2,1/('초대객'!$B$2:$B$301=$A12),'초대객'!$F$2:$F$301),""))</f>
        <v/>
      </c>
      <c r="C12" s="5" t="n"/>
      <c r="D12" s="4">
        <f>IF($A12="","",COUNTIF('초대객'!$B$2:$B$301,$A12))</f>
        <v/>
      </c>
      <c r="E12" s="4">
        <f>IF($A12="","",COUNTIFS('초대객'!$B$2:$B$301,$A12,'초대객'!$C$2:$C$301,"예"))</f>
        <v/>
      </c>
    </row>
    <row r="13">
      <c r="A13" s="4" t="n"/>
      <c r="B13" s="5">
        <f>IF($A13="","",IFERROR(LOOKUP(2,1/('초대객'!$B$2:$B$301=$A13),'초대객'!$F$2:$F$301),""))</f>
        <v/>
      </c>
      <c r="C13" s="5" t="n"/>
      <c r="D13" s="4">
        <f>IF($A13="","",COUNTIF('초대객'!$B$2:$B$301,$A13))</f>
        <v/>
      </c>
      <c r="E13" s="4">
        <f>IF($A13="","",COUNTIFS('초대객'!$B$2:$B$301,$A13,'초대객'!$C$2:$C$301,"예"))</f>
        <v/>
      </c>
    </row>
    <row r="14">
      <c r="A14" s="4" t="n"/>
      <c r="B14" s="5">
        <f>IF($A14="","",IFERROR(LOOKUP(2,1/('초대객'!$B$2:$B$301=$A14),'초대객'!$F$2:$F$301),""))</f>
        <v/>
      </c>
      <c r="C14" s="5" t="n"/>
      <c r="D14" s="4">
        <f>IF($A14="","",COUNTIF('초대객'!$B$2:$B$301,$A14))</f>
        <v/>
      </c>
      <c r="E14" s="4">
        <f>IF($A14="","",COUNTIFS('초대객'!$B$2:$B$301,$A14,'초대객'!$C$2:$C$301,"예"))</f>
        <v/>
      </c>
    </row>
    <row r="15">
      <c r="A15" s="4" t="n"/>
      <c r="B15" s="5">
        <f>IF($A15="","",IFERROR(LOOKUP(2,1/('초대객'!$B$2:$B$301=$A15),'초대객'!$F$2:$F$301),""))</f>
        <v/>
      </c>
      <c r="C15" s="5" t="n"/>
      <c r="D15" s="4">
        <f>IF($A15="","",COUNTIF('초대객'!$B$2:$B$301,$A15))</f>
        <v/>
      </c>
      <c r="E15" s="4">
        <f>IF($A15="","",COUNTIFS('초대객'!$B$2:$B$301,$A15,'초대객'!$C$2:$C$301,"예"))</f>
        <v/>
      </c>
    </row>
    <row r="16">
      <c r="A16" s="4" t="n"/>
      <c r="B16" s="5">
        <f>IF($A16="","",IFERROR(LOOKUP(2,1/('초대객'!$B$2:$B$301=$A16),'초대객'!$F$2:$F$301),""))</f>
        <v/>
      </c>
      <c r="C16" s="5" t="n"/>
      <c r="D16" s="4">
        <f>IF($A16="","",COUNTIF('초대객'!$B$2:$B$301,$A16))</f>
        <v/>
      </c>
      <c r="E16" s="4">
        <f>IF($A16="","",COUNTIFS('초대객'!$B$2:$B$301,$A16,'초대객'!$C$2:$C$301,"예"))</f>
        <v/>
      </c>
    </row>
    <row r="17">
      <c r="A17" s="4" t="n"/>
      <c r="B17" s="5">
        <f>IF($A17="","",IFERROR(LOOKUP(2,1/('초대객'!$B$2:$B$301=$A17),'초대객'!$F$2:$F$301),""))</f>
        <v/>
      </c>
      <c r="C17" s="5" t="n"/>
      <c r="D17" s="4">
        <f>IF($A17="","",COUNTIF('초대객'!$B$2:$B$301,$A17))</f>
        <v/>
      </c>
      <c r="E17" s="4">
        <f>IF($A17="","",COUNTIFS('초대객'!$B$2:$B$301,$A17,'초대객'!$C$2:$C$301,"예"))</f>
        <v/>
      </c>
    </row>
    <row r="18">
      <c r="A18" s="4" t="n"/>
      <c r="B18" s="5">
        <f>IF($A18="","",IFERROR(LOOKUP(2,1/('초대객'!$B$2:$B$301=$A18),'초대객'!$F$2:$F$301),""))</f>
        <v/>
      </c>
      <c r="C18" s="5" t="n"/>
      <c r="D18" s="4">
        <f>IF($A18="","",COUNTIF('초대객'!$B$2:$B$301,$A18))</f>
        <v/>
      </c>
      <c r="E18" s="4">
        <f>IF($A18="","",COUNTIFS('초대객'!$B$2:$B$301,$A18,'초대객'!$C$2:$C$301,"예"))</f>
        <v/>
      </c>
    </row>
    <row r="19">
      <c r="A19" s="4" t="n"/>
      <c r="B19" s="5">
        <f>IF($A19="","",IFERROR(LOOKUP(2,1/('초대객'!$B$2:$B$301=$A19),'초대객'!$F$2:$F$301),""))</f>
        <v/>
      </c>
      <c r="C19" s="5" t="n"/>
      <c r="D19" s="4">
        <f>IF($A19="","",COUNTIF('초대객'!$B$2:$B$301,$A19))</f>
        <v/>
      </c>
      <c r="E19" s="4">
        <f>IF($A19="","",COUNTIFS('초대객'!$B$2:$B$301,$A19,'초대객'!$C$2:$C$301,"예"))</f>
        <v/>
      </c>
    </row>
    <row r="20">
      <c r="A20" s="4" t="n"/>
      <c r="B20" s="5">
        <f>IF($A20="","",IFERROR(LOOKUP(2,1/('초대객'!$B$2:$B$301=$A20),'초대객'!$F$2:$F$301),""))</f>
        <v/>
      </c>
      <c r="C20" s="5" t="n"/>
      <c r="D20" s="4">
        <f>IF($A20="","",COUNTIF('초대객'!$B$2:$B$301,$A20))</f>
        <v/>
      </c>
      <c r="E20" s="4">
        <f>IF($A20="","",COUNTIFS('초대객'!$B$2:$B$301,$A20,'초대객'!$C$2:$C$301,"예"))</f>
        <v/>
      </c>
    </row>
    <row r="21">
      <c r="A21" s="4" t="n"/>
      <c r="B21" s="5">
        <f>IF($A21="","",IFERROR(LOOKUP(2,1/('초대객'!$B$2:$B$301=$A21),'초대객'!$F$2:$F$301),""))</f>
        <v/>
      </c>
      <c r="C21" s="5" t="n"/>
      <c r="D21" s="4">
        <f>IF($A21="","",COUNTIF('초대객'!$B$2:$B$301,$A21))</f>
        <v/>
      </c>
      <c r="E21" s="4">
        <f>IF($A21="","",COUNTIFS('초대객'!$B$2:$B$301,$A21,'초대객'!$C$2:$C$301,"예"))</f>
        <v/>
      </c>
    </row>
    <row r="22">
      <c r="A22" s="4" t="n"/>
      <c r="B22" s="5">
        <f>IF($A22="","",IFERROR(LOOKUP(2,1/('초대객'!$B$2:$B$301=$A22),'초대객'!$F$2:$F$301),""))</f>
        <v/>
      </c>
      <c r="C22" s="5" t="n"/>
      <c r="D22" s="4">
        <f>IF($A22="","",COUNTIF('초대객'!$B$2:$B$301,$A22))</f>
        <v/>
      </c>
      <c r="E22" s="4">
        <f>IF($A22="","",COUNTIFS('초대객'!$B$2:$B$301,$A22,'초대객'!$C$2:$C$301,"예"))</f>
        <v/>
      </c>
    </row>
    <row r="23">
      <c r="A23" s="4" t="n"/>
      <c r="B23" s="5">
        <f>IF($A23="","",IFERROR(LOOKUP(2,1/('초대객'!$B$2:$B$301=$A23),'초대객'!$F$2:$F$301),""))</f>
        <v/>
      </c>
      <c r="C23" s="5" t="n"/>
      <c r="D23" s="4">
        <f>IF($A23="","",COUNTIF('초대객'!$B$2:$B$301,$A23))</f>
        <v/>
      </c>
      <c r="E23" s="4">
        <f>IF($A23="","",COUNTIFS('초대객'!$B$2:$B$301,$A23,'초대객'!$C$2:$C$301,"예"))</f>
        <v/>
      </c>
    </row>
    <row r="24">
      <c r="A24" s="4" t="n"/>
      <c r="B24" s="5">
        <f>IF($A24="","",IFERROR(LOOKUP(2,1/('초대객'!$B$2:$B$301=$A24),'초대객'!$F$2:$F$301),""))</f>
        <v/>
      </c>
      <c r="C24" s="5" t="n"/>
      <c r="D24" s="4">
        <f>IF($A24="","",COUNTIF('초대객'!$B$2:$B$301,$A24))</f>
        <v/>
      </c>
      <c r="E24" s="4">
        <f>IF($A24="","",COUNTIFS('초대객'!$B$2:$B$301,$A24,'초대객'!$C$2:$C$301,"예"))</f>
        <v/>
      </c>
    </row>
    <row r="25">
      <c r="A25" s="4" t="n"/>
      <c r="B25" s="5">
        <f>IF($A25="","",IFERROR(LOOKUP(2,1/('초대객'!$B$2:$B$301=$A25),'초대객'!$F$2:$F$301),""))</f>
        <v/>
      </c>
      <c r="C25" s="5" t="n"/>
      <c r="D25" s="4">
        <f>IF($A25="","",COUNTIF('초대객'!$B$2:$B$301,$A25))</f>
        <v/>
      </c>
      <c r="E25" s="4">
        <f>IF($A25="","",COUNTIFS('초대객'!$B$2:$B$301,$A25,'초대객'!$C$2:$C$301,"예"))</f>
        <v/>
      </c>
    </row>
    <row r="26">
      <c r="A26" s="4" t="n"/>
      <c r="B26" s="5">
        <f>IF($A26="","",IFERROR(LOOKUP(2,1/('초대객'!$B$2:$B$301=$A26),'초대객'!$F$2:$F$301),""))</f>
        <v/>
      </c>
      <c r="C26" s="5" t="n"/>
      <c r="D26" s="4">
        <f>IF($A26="","",COUNTIF('초대객'!$B$2:$B$301,$A26))</f>
        <v/>
      </c>
      <c r="E26" s="4">
        <f>IF($A26="","",COUNTIFS('초대객'!$B$2:$B$301,$A26,'초대객'!$C$2:$C$301,"예"))</f>
        <v/>
      </c>
    </row>
    <row r="27">
      <c r="A27" s="4" t="n"/>
      <c r="B27" s="5">
        <f>IF($A27="","",IFERROR(LOOKUP(2,1/('초대객'!$B$2:$B$301=$A27),'초대객'!$F$2:$F$301),""))</f>
        <v/>
      </c>
      <c r="C27" s="5" t="n"/>
      <c r="D27" s="4">
        <f>IF($A27="","",COUNTIF('초대객'!$B$2:$B$301,$A27))</f>
        <v/>
      </c>
      <c r="E27" s="4">
        <f>IF($A27="","",COUNTIFS('초대객'!$B$2:$B$301,$A27,'초대객'!$C$2:$C$301,"예"))</f>
        <v/>
      </c>
    </row>
    <row r="28">
      <c r="A28" s="4" t="n"/>
      <c r="B28" s="5">
        <f>IF($A28="","",IFERROR(LOOKUP(2,1/('초대객'!$B$2:$B$301=$A28),'초대객'!$F$2:$F$301),""))</f>
        <v/>
      </c>
      <c r="C28" s="5" t="n"/>
      <c r="D28" s="4">
        <f>IF($A28="","",COUNTIF('초대객'!$B$2:$B$301,$A28))</f>
        <v/>
      </c>
      <c r="E28" s="4">
        <f>IF($A28="","",COUNTIFS('초대객'!$B$2:$B$301,$A28,'초대객'!$C$2:$C$301,"예"))</f>
        <v/>
      </c>
    </row>
    <row r="29">
      <c r="A29" s="4" t="n"/>
      <c r="B29" s="5">
        <f>IF($A29="","",IFERROR(LOOKUP(2,1/('초대객'!$B$2:$B$301=$A29),'초대객'!$F$2:$F$301),""))</f>
        <v/>
      </c>
      <c r="C29" s="5" t="n"/>
      <c r="D29" s="4">
        <f>IF($A29="","",COUNTIF('초대객'!$B$2:$B$301,$A29))</f>
        <v/>
      </c>
      <c r="E29" s="4">
        <f>IF($A29="","",COUNTIFS('초대객'!$B$2:$B$301,$A29,'초대객'!$C$2:$C$301,"예"))</f>
        <v/>
      </c>
    </row>
    <row r="30">
      <c r="A30" s="4" t="n"/>
      <c r="B30" s="5">
        <f>IF($A30="","",IFERROR(LOOKUP(2,1/('초대객'!$B$2:$B$301=$A30),'초대객'!$F$2:$F$301),""))</f>
        <v/>
      </c>
      <c r="C30" s="5" t="n"/>
      <c r="D30" s="4">
        <f>IF($A30="","",COUNTIF('초대객'!$B$2:$B$301,$A30))</f>
        <v/>
      </c>
      <c r="E30" s="4">
        <f>IF($A30="","",COUNTIFS('초대객'!$B$2:$B$301,$A30,'초대객'!$C$2:$C$301,"예"))</f>
        <v/>
      </c>
    </row>
    <row r="31">
      <c r="A31" s="4" t="n"/>
      <c r="B31" s="5">
        <f>IF($A31="","",IFERROR(LOOKUP(2,1/('초대객'!$B$2:$B$301=$A31),'초대객'!$F$2:$F$301),""))</f>
        <v/>
      </c>
      <c r="C31" s="5" t="n"/>
      <c r="D31" s="4">
        <f>IF($A31="","",COUNTIF('초대객'!$B$2:$B$301,$A31))</f>
        <v/>
      </c>
      <c r="E31" s="4">
        <f>IF($A31="","",COUNTIFS('초대객'!$B$2:$B$301,$A31,'초대객'!$C$2:$C$301,"예"))</f>
        <v/>
      </c>
    </row>
    <row r="32">
      <c r="A32" s="4" t="n"/>
      <c r="B32" s="5">
        <f>IF($A32="","",IFERROR(LOOKUP(2,1/('초대객'!$B$2:$B$301=$A32),'초대객'!$F$2:$F$301),""))</f>
        <v/>
      </c>
      <c r="C32" s="5" t="n"/>
      <c r="D32" s="4">
        <f>IF($A32="","",COUNTIF('초대객'!$B$2:$B$301,$A32))</f>
        <v/>
      </c>
      <c r="E32" s="4">
        <f>IF($A32="","",COUNTIFS('초대객'!$B$2:$B$301,$A32,'초대객'!$C$2:$C$301,"예"))</f>
        <v/>
      </c>
    </row>
    <row r="33">
      <c r="A33" s="4" t="n"/>
      <c r="B33" s="5">
        <f>IF($A33="","",IFERROR(LOOKUP(2,1/('초대객'!$B$2:$B$301=$A33),'초대객'!$F$2:$F$301),""))</f>
        <v/>
      </c>
      <c r="C33" s="5" t="n"/>
      <c r="D33" s="4">
        <f>IF($A33="","",COUNTIF('초대객'!$B$2:$B$301,$A33))</f>
        <v/>
      </c>
      <c r="E33" s="4">
        <f>IF($A33="","",COUNTIFS('초대객'!$B$2:$B$301,$A33,'초대객'!$C$2:$C$301,"예"))</f>
        <v/>
      </c>
    </row>
    <row r="34">
      <c r="A34" s="4" t="n"/>
      <c r="B34" s="5">
        <f>IF($A34="","",IFERROR(LOOKUP(2,1/('초대객'!$B$2:$B$301=$A34),'초대객'!$F$2:$F$301),""))</f>
        <v/>
      </c>
      <c r="C34" s="5" t="n"/>
      <c r="D34" s="4">
        <f>IF($A34="","",COUNTIF('초대객'!$B$2:$B$301,$A34))</f>
        <v/>
      </c>
      <c r="E34" s="4">
        <f>IF($A34="","",COUNTIFS('초대객'!$B$2:$B$301,$A34,'초대객'!$C$2:$C$301,"예"))</f>
        <v/>
      </c>
    </row>
    <row r="35">
      <c r="A35" s="4" t="n"/>
      <c r="B35" s="5">
        <f>IF($A35="","",IFERROR(LOOKUP(2,1/('초대객'!$B$2:$B$301=$A35),'초대객'!$F$2:$F$301),""))</f>
        <v/>
      </c>
      <c r="C35" s="5" t="n"/>
      <c r="D35" s="4">
        <f>IF($A35="","",COUNTIF('초대객'!$B$2:$B$301,$A35))</f>
        <v/>
      </c>
      <c r="E35" s="4">
        <f>IF($A35="","",COUNTIFS('초대객'!$B$2:$B$301,$A35,'초대객'!$C$2:$C$301,"예"))</f>
        <v/>
      </c>
    </row>
    <row r="36">
      <c r="A36" s="4" t="n"/>
      <c r="B36" s="5">
        <f>IF($A36="","",IFERROR(LOOKUP(2,1/('초대객'!$B$2:$B$301=$A36),'초대객'!$F$2:$F$301),""))</f>
        <v/>
      </c>
      <c r="C36" s="5" t="n"/>
      <c r="D36" s="4">
        <f>IF($A36="","",COUNTIF('초대객'!$B$2:$B$301,$A36))</f>
        <v/>
      </c>
      <c r="E36" s="4">
        <f>IF($A36="","",COUNTIFS('초대객'!$B$2:$B$301,$A36,'초대객'!$C$2:$C$301,"예"))</f>
        <v/>
      </c>
    </row>
    <row r="37">
      <c r="A37" s="4" t="n"/>
      <c r="B37" s="5">
        <f>IF($A37="","",IFERROR(LOOKUP(2,1/('초대객'!$B$2:$B$301=$A37),'초대객'!$F$2:$F$301),""))</f>
        <v/>
      </c>
      <c r="C37" s="5" t="n"/>
      <c r="D37" s="4">
        <f>IF($A37="","",COUNTIF('초대객'!$B$2:$B$301,$A37))</f>
        <v/>
      </c>
      <c r="E37" s="4">
        <f>IF($A37="","",COUNTIFS('초대객'!$B$2:$B$301,$A37,'초대객'!$C$2:$C$301,"예"))</f>
        <v/>
      </c>
    </row>
    <row r="38">
      <c r="A38" s="4" t="n"/>
      <c r="B38" s="5">
        <f>IF($A38="","",IFERROR(LOOKUP(2,1/('초대객'!$B$2:$B$301=$A38),'초대객'!$F$2:$F$301),""))</f>
        <v/>
      </c>
      <c r="C38" s="5" t="n"/>
      <c r="D38" s="4">
        <f>IF($A38="","",COUNTIF('초대객'!$B$2:$B$301,$A38))</f>
        <v/>
      </c>
      <c r="E38" s="4">
        <f>IF($A38="","",COUNTIFS('초대객'!$B$2:$B$301,$A38,'초대객'!$C$2:$C$301,"예"))</f>
        <v/>
      </c>
    </row>
    <row r="39">
      <c r="A39" s="4" t="n"/>
      <c r="B39" s="5">
        <f>IF($A39="","",IFERROR(LOOKUP(2,1/('초대객'!$B$2:$B$301=$A39),'초대객'!$F$2:$F$301),""))</f>
        <v/>
      </c>
      <c r="C39" s="5" t="n"/>
      <c r="D39" s="4">
        <f>IF($A39="","",COUNTIF('초대객'!$B$2:$B$301,$A39))</f>
        <v/>
      </c>
      <c r="E39" s="4">
        <f>IF($A39="","",COUNTIFS('초대객'!$B$2:$B$301,$A39,'초대객'!$C$2:$C$301,"예"))</f>
        <v/>
      </c>
    </row>
    <row r="40">
      <c r="A40" s="4" t="n"/>
      <c r="B40" s="5">
        <f>IF($A40="","",IFERROR(LOOKUP(2,1/('초대객'!$B$2:$B$301=$A40),'초대객'!$F$2:$F$301),""))</f>
        <v/>
      </c>
      <c r="C40" s="5" t="n"/>
      <c r="D40" s="4">
        <f>IF($A40="","",COUNTIF('초대객'!$B$2:$B$301,$A40))</f>
        <v/>
      </c>
      <c r="E40" s="4">
        <f>IF($A40="","",COUNTIFS('초대객'!$B$2:$B$301,$A40,'초대객'!$C$2:$C$301,"예"))</f>
        <v/>
      </c>
    </row>
    <row r="41">
      <c r="A41" s="4" t="n"/>
      <c r="B41" s="5">
        <f>IF($A41="","",IFERROR(LOOKUP(2,1/('초대객'!$B$2:$B$301=$A41),'초대객'!$F$2:$F$301),""))</f>
        <v/>
      </c>
      <c r="C41" s="5" t="n"/>
      <c r="D41" s="4">
        <f>IF($A41="","",COUNTIF('초대객'!$B$2:$B$301,$A41))</f>
        <v/>
      </c>
      <c r="E41" s="4">
        <f>IF($A41="","",COUNTIFS('초대객'!$B$2:$B$301,$A41,'초대객'!$C$2:$C$301,"예"))</f>
        <v/>
      </c>
    </row>
    <row r="43" ht="32" customHeight="1">
      <c r="A43" s="6" t="inlineStr">
        <is>
          <t>B열은 초대객 시트에서 자동으로 채워집니다. 테이블별로 대체할 수 있습니다: C열에 초대객을 쉼표로 구분하여 입력하면 출력 시트가 해당 내용을 반영합니다.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4행부터 A열을 선택하고 복사한 다음, 포텔리아 포스터 생성기에 붙여넣으세요.</t>
        </is>
      </c>
    </row>
    <row r="2">
      <c r="A2" s="8" t="inlineStr">
        <is>
          <t>fotelya.com/plan-de-table — 무료, 계정 불필요, 브라우저 외부로 데이터 전송 없음.</t>
        </is>
      </c>
    </row>
    <row r="4">
      <c r="A4" s="9">
        <f>IFERROR(IF('테이블'!$A2="","",'테이블'!$A2&amp;" : "&amp;IF('테이블'!$B2&lt;&gt;"",'테이블'!$B2,'테이블'!$C2)),"")</f>
        <v/>
      </c>
    </row>
    <row r="6">
      <c r="A6" s="9">
        <f>IFERROR(IF('테이블'!$A3="","",'테이블'!$A3&amp;" : "&amp;IF('테이블'!$B3&lt;&gt;"",'테이블'!$B3,'테이블'!$C3)),"")</f>
        <v/>
      </c>
    </row>
    <row r="8">
      <c r="A8" s="9">
        <f>IFERROR(IF('테이블'!$A4="","",'테이블'!$A4&amp;" : "&amp;IF('테이블'!$B4&lt;&gt;"",'테이블'!$B4,'테이블'!$C4)),"")</f>
        <v/>
      </c>
    </row>
    <row r="10">
      <c r="A10" s="9">
        <f>IFERROR(IF('테이블'!$A5="","",'테이블'!$A5&amp;" : "&amp;IF('테이블'!$B5&lt;&gt;"",'테이블'!$B5,'테이블'!$C5)),"")</f>
        <v/>
      </c>
    </row>
    <row r="12">
      <c r="A12" s="9">
        <f>IFERROR(IF('테이블'!$A6="","",'테이블'!$A6&amp;" : "&amp;IF('테이블'!$B6&lt;&gt;"",'테이블'!$B6,'테이블'!$C6)),"")</f>
        <v/>
      </c>
    </row>
    <row r="14">
      <c r="A14" s="9">
        <f>IFERROR(IF('테이블'!$A7="","",'테이블'!$A7&amp;" : "&amp;IF('테이블'!$B7&lt;&gt;"",'테이블'!$B7,'테이블'!$C7)),"")</f>
        <v/>
      </c>
    </row>
    <row r="16">
      <c r="A16" s="9">
        <f>IFERROR(IF('테이블'!$A8="","",'테이블'!$A8&amp;" : "&amp;IF('테이블'!$B8&lt;&gt;"",'테이블'!$B8,'테이블'!$C8)),"")</f>
        <v/>
      </c>
    </row>
    <row r="18">
      <c r="A18" s="9">
        <f>IFERROR(IF('테이블'!$A9="","",'테이블'!$A9&amp;" : "&amp;IF('테이블'!$B9&lt;&gt;"",'테이블'!$B9,'테이블'!$C9)),"")</f>
        <v/>
      </c>
    </row>
    <row r="20">
      <c r="A20" s="9">
        <f>IFERROR(IF('테이블'!$A10="","",'테이블'!$A10&amp;" : "&amp;IF('테이블'!$B10&lt;&gt;"",'테이블'!$B10,'테이블'!$C10)),"")</f>
        <v/>
      </c>
    </row>
    <row r="22">
      <c r="A22" s="9">
        <f>IFERROR(IF('테이블'!$A11="","",'테이블'!$A11&amp;" : "&amp;IF('테이블'!$B11&lt;&gt;"",'테이블'!$B11,'테이블'!$C11)),"")</f>
        <v/>
      </c>
    </row>
    <row r="24">
      <c r="A24" s="9">
        <f>IFERROR(IF('테이블'!$A12="","",'테이블'!$A12&amp;" : "&amp;IF('테이블'!$B12&lt;&gt;"",'테이블'!$B12,'테이블'!$C12)),"")</f>
        <v/>
      </c>
    </row>
    <row r="26">
      <c r="A26" s="9">
        <f>IFERROR(IF('테이블'!$A13="","",'테이블'!$A13&amp;" : "&amp;IF('테이블'!$B13&lt;&gt;"",'테이블'!$B13,'테이블'!$C13)),"")</f>
        <v/>
      </c>
    </row>
    <row r="28">
      <c r="A28" s="9">
        <f>IFERROR(IF('테이블'!$A14="","",'테이블'!$A14&amp;" : "&amp;IF('테이블'!$B14&lt;&gt;"",'테이블'!$B14,'테이블'!$C14)),"")</f>
        <v/>
      </c>
    </row>
    <row r="30">
      <c r="A30" s="9">
        <f>IFERROR(IF('테이블'!$A15="","",'테이블'!$A15&amp;" : "&amp;IF('테이블'!$B15&lt;&gt;"",'테이블'!$B15,'테이블'!$C15)),"")</f>
        <v/>
      </c>
    </row>
    <row r="32">
      <c r="A32" s="9">
        <f>IFERROR(IF('테이블'!$A16="","",'테이블'!$A16&amp;" : "&amp;IF('테이블'!$B16&lt;&gt;"",'테이블'!$B16,'테이블'!$C16)),"")</f>
        <v/>
      </c>
    </row>
    <row r="34">
      <c r="A34" s="9">
        <f>IFERROR(IF('테이블'!$A17="","",'테이블'!$A17&amp;" : "&amp;IF('테이블'!$B17&lt;&gt;"",'테이블'!$B17,'테이블'!$C17)),"")</f>
        <v/>
      </c>
    </row>
    <row r="36">
      <c r="A36" s="9">
        <f>IFERROR(IF('테이블'!$A18="","",'테이블'!$A18&amp;" : "&amp;IF('테이블'!$B18&lt;&gt;"",'테이블'!$B18,'테이블'!$C18)),"")</f>
        <v/>
      </c>
    </row>
    <row r="38">
      <c r="A38" s="9">
        <f>IFERROR(IF('테이블'!$A19="","",'테이블'!$A19&amp;" : "&amp;IF('테이블'!$B19&lt;&gt;"",'테이블'!$B19,'테이블'!$C19)),"")</f>
        <v/>
      </c>
    </row>
    <row r="40">
      <c r="A40" s="9">
        <f>IFERROR(IF('테이블'!$A20="","",'테이블'!$A20&amp;" : "&amp;IF('테이블'!$B20&lt;&gt;"",'테이블'!$B20,'테이블'!$C20)),"")</f>
        <v/>
      </c>
    </row>
    <row r="42">
      <c r="A42" s="9">
        <f>IFERROR(IF('테이블'!$A21="","",'테이블'!$A21&amp;" : "&amp;IF('테이블'!$B21&lt;&gt;"",'테이블'!$B21,'테이블'!$C21)),"")</f>
        <v/>
      </c>
    </row>
    <row r="44">
      <c r="A44" s="9">
        <f>IFERROR(IF('테이블'!$A22="","",'테이블'!$A22&amp;" : "&amp;IF('테이블'!$B22&lt;&gt;"",'테이블'!$B22,'테이블'!$C22)),"")</f>
        <v/>
      </c>
    </row>
    <row r="46">
      <c r="A46" s="9">
        <f>IFERROR(IF('테이블'!$A23="","",'테이블'!$A23&amp;" : "&amp;IF('테이블'!$B23&lt;&gt;"",'테이블'!$B23,'테이블'!$C23)),"")</f>
        <v/>
      </c>
    </row>
    <row r="48">
      <c r="A48" s="9">
        <f>IFERROR(IF('테이블'!$A24="","",'테이블'!$A24&amp;" : "&amp;IF('테이블'!$B24&lt;&gt;"",'테이블'!$B24,'테이블'!$C24)),"")</f>
        <v/>
      </c>
    </row>
    <row r="50">
      <c r="A50" s="9">
        <f>IFERROR(IF('테이블'!$A25="","",'테이블'!$A25&amp;" : "&amp;IF('테이블'!$B25&lt;&gt;"",'테이블'!$B25,'테이블'!$C25)),"")</f>
        <v/>
      </c>
    </row>
    <row r="52">
      <c r="A52" s="9">
        <f>IFERROR(IF('테이블'!$A26="","",'테이블'!$A26&amp;" : "&amp;IF('테이블'!$B26&lt;&gt;"",'테이블'!$B26,'테이블'!$C26)),"")</f>
        <v/>
      </c>
    </row>
    <row r="54">
      <c r="A54" s="9">
        <f>IFERROR(IF('테이블'!$A27="","",'테이블'!$A27&amp;" : "&amp;IF('테이블'!$B27&lt;&gt;"",'테이블'!$B27,'테이블'!$C27)),"")</f>
        <v/>
      </c>
    </row>
    <row r="56">
      <c r="A56" s="9">
        <f>IFERROR(IF('테이블'!$A28="","",'테이블'!$A28&amp;" : "&amp;IF('테이블'!$B28&lt;&gt;"",'테이블'!$B28,'테이블'!$C28)),"")</f>
        <v/>
      </c>
    </row>
    <row r="58">
      <c r="A58" s="9">
        <f>IFERROR(IF('테이블'!$A29="","",'테이블'!$A29&amp;" : "&amp;IF('테이블'!$B29&lt;&gt;"",'테이블'!$B29,'테이블'!$C29)),"")</f>
        <v/>
      </c>
    </row>
    <row r="60">
      <c r="A60" s="9">
        <f>IFERROR(IF('테이블'!$A30="","",'테이블'!$A30&amp;" : "&amp;IF('테이블'!$B30&lt;&gt;"",'테이블'!$B30,'테이블'!$C30)),"")</f>
        <v/>
      </c>
    </row>
    <row r="62">
      <c r="A62" s="9">
        <f>IFERROR(IF('테이블'!$A31="","",'테이블'!$A31&amp;" : "&amp;IF('테이블'!$B31&lt;&gt;"",'테이블'!$B31,'테이블'!$C31)),"")</f>
        <v/>
      </c>
    </row>
    <row r="64">
      <c r="A64" s="9">
        <f>IFERROR(IF('테이블'!$A32="","",'테이블'!$A32&amp;" : "&amp;IF('테이블'!$B32&lt;&gt;"",'테이블'!$B32,'테이블'!$C32)),"")</f>
        <v/>
      </c>
    </row>
    <row r="66">
      <c r="A66" s="9">
        <f>IFERROR(IF('테이블'!$A33="","",'테이블'!$A33&amp;" : "&amp;IF('테이블'!$B33&lt;&gt;"",'테이블'!$B33,'테이블'!$C33)),"")</f>
        <v/>
      </c>
    </row>
    <row r="68">
      <c r="A68" s="9">
        <f>IFERROR(IF('테이블'!$A34="","",'테이블'!$A34&amp;" : "&amp;IF('테이블'!$B34&lt;&gt;"",'테이블'!$B34,'테이블'!$C34)),"")</f>
        <v/>
      </c>
    </row>
    <row r="70">
      <c r="A70" s="9">
        <f>IFERROR(IF('테이블'!$A35="","",'테이블'!$A35&amp;" : "&amp;IF('테이블'!$B35&lt;&gt;"",'테이블'!$B35,'테이블'!$C35)),"")</f>
        <v/>
      </c>
    </row>
    <row r="72">
      <c r="A72" s="9">
        <f>IFERROR(IF('테이블'!$A36="","",'테이블'!$A36&amp;" : "&amp;IF('테이블'!$B36&lt;&gt;"",'테이블'!$B36,'테이블'!$C36)),"")</f>
        <v/>
      </c>
    </row>
    <row r="74">
      <c r="A74" s="9">
        <f>IFERROR(IF('테이블'!$A37="","",'테이블'!$A37&amp;" : "&amp;IF('테이블'!$B37&lt;&gt;"",'테이블'!$B37,'테이블'!$C37)),"")</f>
        <v/>
      </c>
    </row>
    <row r="76">
      <c r="A76" s="9">
        <f>IFERROR(IF('테이블'!$A38="","",'테이블'!$A38&amp;" : "&amp;IF('테이블'!$B38&lt;&gt;"",'테이블'!$B38,'테이블'!$C38)),"")</f>
        <v/>
      </c>
    </row>
    <row r="78">
      <c r="A78" s="9">
        <f>IFERROR(IF('테이블'!$A39="","",'테이블'!$A39&amp;" : "&amp;IF('테이블'!$B39&lt;&gt;"",'테이블'!$B39,'테이블'!$C39)),"")</f>
        <v/>
      </c>
    </row>
    <row r="80">
      <c r="A80" s="9">
        <f>IFERROR(IF('테이블'!$A40="","",'테이블'!$A40&amp;" : "&amp;IF('테이블'!$B40&lt;&gt;"",'테이블'!$B40,'테이블'!$C40)),"")</f>
        <v/>
      </c>
    </row>
    <row r="82">
      <c r="A82" s="9">
        <f>IFERROR(IF('테이블'!$A41="","",'테이블'!$A41&amp;" : "&amp;IF('테이블'!$B41&lt;&gt;"",'테이블'!$B41,'테이블'!$C41)),"")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웨딩 테이블 플랜 템플릿 — 포텔리아</dc:title>
  <dc:description xmlns:dc="http://purl.org/dc/elements/1.1/">초대객 목록, 참석 확인 및 식이 제한 사항 추적 후, 테이블별 한 줄을 복사하여 포텔리아 무료 포스터 생성기 fotelya.com/plan-de-table에 붙여넣으세요.</dc:description>
  <dcterms:created xmlns:dcterms="http://purl.org/dc/terms/" xmlns:xsi="http://www.w3.org/2001/XMLSchema-instance" xsi:type="dcterms:W3CDTF">2026-08-19T15:27:39Z</dcterms:created>
  <dcterms:modified xmlns:dcterms="http://purl.org/dc/terms/" xmlns:xsi="http://www.w3.org/2001/XMLSchema-instance" xsi:type="dcterms:W3CDTF">2026-08-19T15:27:39Z</dcterms:modified>
</cp:coreProperties>
</file>